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652be7ae439e4d79/デスクトップ/身寄りなし/定款等/"/>
    </mc:Choice>
  </mc:AlternateContent>
  <xr:revisionPtr revIDLastSave="1" documentId="13_ncr:1_{02786E5D-4244-404F-9C7E-A49719714BBB}" xr6:coauthVersionLast="46" xr6:coauthVersionMax="46" xr10:uidLastSave="{1375792A-38E7-496C-B67B-E88964CA52CF}"/>
  <bookViews>
    <workbookView xWindow="-108" yWindow="-108" windowWidth="23256" windowHeight="12576" activeTab="2" xr2:uid="{00000000-000D-0000-FFFF-FFFF00000000}"/>
  </bookViews>
  <sheets>
    <sheet name="令和２年予算案 " sheetId="3" r:id="rId1"/>
    <sheet name="令和元年決算報告" sheetId="2" r:id="rId2"/>
    <sheet name="予算案" sheetId="1" r:id="rId3"/>
  </sheets>
  <calcPr calcId="191029"/>
</workbook>
</file>

<file path=xl/calcChain.xml><?xml version="1.0" encoding="utf-8"?>
<calcChain xmlns="http://schemas.openxmlformats.org/spreadsheetml/2006/main">
  <c r="H52" i="3" l="1"/>
  <c r="H45" i="3"/>
  <c r="H15" i="3"/>
  <c r="H51" i="2"/>
  <c r="H45" i="2"/>
  <c r="H15" i="2"/>
  <c r="H51" i="1"/>
  <c r="H48" i="1"/>
  <c r="H45" i="1"/>
  <c r="H15" i="1"/>
  <c r="H54" i="1" s="1"/>
  <c r="H52" i="1" l="1"/>
  <c r="H53" i="1"/>
</calcChain>
</file>

<file path=xl/sharedStrings.xml><?xml version="1.0" encoding="utf-8"?>
<sst xmlns="http://schemas.openxmlformats.org/spreadsheetml/2006/main" count="159" uniqueCount="53">
  <si>
    <t>令和2年度　特定非営利活動に係る事業予算案</t>
  </si>
  <si>
    <t>成立の日から令和3年3月31日</t>
  </si>
  <si>
    <t>　　　　特定非営利活動法人　身寄りなし問題研究会</t>
  </si>
  <si>
    <t>科　　　　　　　目　</t>
  </si>
  <si>
    <t>予　算　額　（円）</t>
  </si>
  <si>
    <t>備　考</t>
  </si>
  <si>
    <t>Ⅰ  経常収入の部</t>
  </si>
  <si>
    <t>会費収入</t>
  </si>
  <si>
    <t>正会員</t>
  </si>
  <si>
    <t>賛助会員</t>
  </si>
  <si>
    <t>事業収入</t>
  </si>
  <si>
    <t>特定非営利活動に係る事業</t>
  </si>
  <si>
    <t>助成金</t>
  </si>
  <si>
    <t>寄付収入</t>
  </si>
  <si>
    <t>寄付金</t>
  </si>
  <si>
    <t>経常収入合計　　（Ａ）</t>
  </si>
  <si>
    <t>Ⅱ　　経常支出の部</t>
  </si>
  <si>
    <t>事業費</t>
  </si>
  <si>
    <t>通信費</t>
  </si>
  <si>
    <t>消耗品費</t>
  </si>
  <si>
    <t>旅費交通費</t>
  </si>
  <si>
    <t>謝金</t>
  </si>
  <si>
    <t>雑役務費</t>
  </si>
  <si>
    <t>保険料</t>
  </si>
  <si>
    <t>印刷費</t>
  </si>
  <si>
    <t>人件費</t>
  </si>
  <si>
    <t>借料</t>
  </si>
  <si>
    <t>雑費</t>
  </si>
  <si>
    <t>委託費</t>
  </si>
  <si>
    <t>接待交通費</t>
  </si>
  <si>
    <t>その他事業</t>
  </si>
  <si>
    <t>管理費</t>
  </si>
  <si>
    <t>旅費</t>
  </si>
  <si>
    <t>経常支出合計</t>
  </si>
  <si>
    <t>Ⅲ　その他の資金収入後の部</t>
  </si>
  <si>
    <t>雑収入</t>
  </si>
  <si>
    <t>その他資金収入合計</t>
  </si>
  <si>
    <t>Ⅳ　その他の資金支出の部</t>
  </si>
  <si>
    <t>助成金返還</t>
  </si>
  <si>
    <t>その他の資金支出合計</t>
  </si>
  <si>
    <t>当期支出合計</t>
  </si>
  <si>
    <t>当期収支差額</t>
  </si>
  <si>
    <t>次期繰越収支差額</t>
  </si>
  <si>
    <t>講師代</t>
    <rPh sb="0" eb="2">
      <t>コウシ</t>
    </rPh>
    <rPh sb="2" eb="3">
      <t>ダイ</t>
    </rPh>
    <phoneticPr fontId="4"/>
  </si>
  <si>
    <t>　　　　　身寄りなし問題研究会</t>
    <phoneticPr fontId="4"/>
  </si>
  <si>
    <t>令和元年度事業会計収支決算事業報告</t>
    <rPh sb="2" eb="4">
      <t>ガンネン</t>
    </rPh>
    <rPh sb="4" eb="5">
      <t>ド</t>
    </rPh>
    <rPh sb="5" eb="7">
      <t>ジギョウ</t>
    </rPh>
    <rPh sb="7" eb="9">
      <t>カイケイ</t>
    </rPh>
    <rPh sb="9" eb="11">
      <t>シュウシ</t>
    </rPh>
    <rPh sb="11" eb="13">
      <t>ケッサン</t>
    </rPh>
    <rPh sb="13" eb="15">
      <t>ジギョウ</t>
    </rPh>
    <rPh sb="15" eb="17">
      <t>ホウコク</t>
    </rPh>
    <phoneticPr fontId="4"/>
  </si>
  <si>
    <t>自令平成31年4月1日至令和2年3月31日</t>
    <rPh sb="0" eb="1">
      <t>ジ</t>
    </rPh>
    <rPh sb="1" eb="2">
      <t>レイ</t>
    </rPh>
    <rPh sb="2" eb="4">
      <t>ヘイセイ</t>
    </rPh>
    <rPh sb="6" eb="7">
      <t>ネン</t>
    </rPh>
    <rPh sb="8" eb="9">
      <t>ガツ</t>
    </rPh>
    <rPh sb="10" eb="11">
      <t>ニチ</t>
    </rPh>
    <rPh sb="11" eb="12">
      <t>イタル</t>
    </rPh>
    <rPh sb="12" eb="14">
      <t>レイワ</t>
    </rPh>
    <rPh sb="15" eb="16">
      <t>ネン</t>
    </rPh>
    <rPh sb="17" eb="18">
      <t>ガツ</t>
    </rPh>
    <rPh sb="20" eb="21">
      <t>ニチ</t>
    </rPh>
    <phoneticPr fontId="4"/>
  </si>
  <si>
    <t>研修会場費</t>
    <rPh sb="0" eb="2">
      <t>ケンシュウ</t>
    </rPh>
    <rPh sb="2" eb="4">
      <t>カイジョウ</t>
    </rPh>
    <rPh sb="4" eb="5">
      <t>ヒ</t>
    </rPh>
    <phoneticPr fontId="4"/>
  </si>
  <si>
    <t>自令令和2年4月1日至令和3年3月31日</t>
    <rPh sb="0" eb="1">
      <t>ジ</t>
    </rPh>
    <rPh sb="1" eb="2">
      <t>レイ</t>
    </rPh>
    <rPh sb="2" eb="4">
      <t>レイワ</t>
    </rPh>
    <rPh sb="5" eb="6">
      <t>ネン</t>
    </rPh>
    <rPh sb="6" eb="7">
      <t>ヘイネン</t>
    </rPh>
    <rPh sb="7" eb="8">
      <t>ガツ</t>
    </rPh>
    <rPh sb="9" eb="10">
      <t>ニチ</t>
    </rPh>
    <rPh sb="10" eb="11">
      <t>イタル</t>
    </rPh>
    <rPh sb="11" eb="13">
      <t>レイワ</t>
    </rPh>
    <rPh sb="14" eb="15">
      <t>ネン</t>
    </rPh>
    <rPh sb="16" eb="17">
      <t>ガツ</t>
    </rPh>
    <rPh sb="19" eb="20">
      <t>ニチ</t>
    </rPh>
    <phoneticPr fontId="4"/>
  </si>
  <si>
    <t>令和2年度事業予算案</t>
    <rPh sb="3" eb="5">
      <t>ネンド</t>
    </rPh>
    <rPh sb="4" eb="5">
      <t>ド</t>
    </rPh>
    <rPh sb="5" eb="7">
      <t>ジギョウ</t>
    </rPh>
    <rPh sb="7" eb="9">
      <t>ヨサン</t>
    </rPh>
    <rPh sb="9" eb="10">
      <t>アン</t>
    </rPh>
    <phoneticPr fontId="4"/>
  </si>
  <si>
    <t>定例会参加費</t>
    <rPh sb="0" eb="3">
      <t>テイレイカイ</t>
    </rPh>
    <rPh sb="3" eb="6">
      <t>サンカヒ</t>
    </rPh>
    <phoneticPr fontId="4"/>
  </si>
  <si>
    <t>Ⅲ　その他の資金収入</t>
    <phoneticPr fontId="4"/>
  </si>
  <si>
    <t>今年から一人200円</t>
    <rPh sb="0" eb="2">
      <t>コトシ</t>
    </rPh>
    <rPh sb="4" eb="6">
      <t>ヒトリ</t>
    </rPh>
    <rPh sb="9" eb="10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</si>
</sst>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\-#,##0_ ;_ * &quot;-&quot;??_ ;_ @_ "/>
  </numFmts>
  <fonts count="6" x14ac:knownFonts="1">
    <font>
      <sz val="11"/>
      <color theme="1"/>
      <name val="ＭＳ Ｐゴシック"/>
      <charset val="134"/>
      <scheme val="minor"/>
    </font>
    <font>
      <sz val="10"/>
      <color theme="1"/>
      <name val="ＭＳ Ｐゴシック"/>
      <charset val="134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charset val="134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176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0" fillId="0" borderId="8" xfId="0" applyBorder="1">
      <alignment vertical="center"/>
    </xf>
    <xf numFmtId="0" fontId="0" fillId="0" borderId="5" xfId="0" applyNumberFormat="1" applyBorder="1">
      <alignment vertical="center"/>
    </xf>
    <xf numFmtId="0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1" fillId="0" borderId="0" xfId="0" applyFont="1" applyAlignment="1">
      <alignment horizontal="left" vertical="center"/>
    </xf>
    <xf numFmtId="0" fontId="0" fillId="0" borderId="8" xfId="0" applyNumberFormat="1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7" xfId="0" applyNumberFormat="1" applyBorder="1">
      <alignment vertical="center"/>
    </xf>
    <xf numFmtId="0" fontId="0" fillId="0" borderId="9" xfId="0" applyNumberForma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left" vertical="center"/>
    </xf>
    <xf numFmtId="3" fontId="0" fillId="0" borderId="0" xfId="1" applyNumberFormat="1" applyFont="1" applyAlignment="1">
      <alignment vertical="center"/>
    </xf>
    <xf numFmtId="0" fontId="0" fillId="0" borderId="0" xfId="1" applyNumberFormat="1" applyFon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3" fontId="0" fillId="0" borderId="8" xfId="1" applyNumberFormat="1" applyFont="1" applyBorder="1" applyAlignment="1">
      <alignment vertical="center"/>
    </xf>
    <xf numFmtId="0" fontId="2" fillId="0" borderId="5" xfId="0" applyNumberFormat="1" applyFont="1" applyBorder="1">
      <alignment vertical="center"/>
    </xf>
    <xf numFmtId="0" fontId="2" fillId="0" borderId="10" xfId="0" applyFont="1" applyBorder="1">
      <alignment vertical="center"/>
    </xf>
    <xf numFmtId="176" fontId="0" fillId="0" borderId="5" xfId="1" applyFont="1" applyBorder="1" applyAlignment="1">
      <alignment horizontal="right" vertical="center"/>
    </xf>
    <xf numFmtId="176" fontId="0" fillId="0" borderId="0" xfId="1" applyFont="1" applyAlignment="1">
      <alignment horizontal="right" vertical="center"/>
    </xf>
    <xf numFmtId="176" fontId="0" fillId="0" borderId="8" xfId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5" xfId="1" applyFont="1" applyBorder="1" applyAlignment="1">
      <alignment horizontal="center" vertical="center"/>
    </xf>
    <xf numFmtId="176" fontId="0" fillId="0" borderId="0" xfId="1" applyFont="1" applyAlignment="1">
      <alignment horizontal="center" vertical="center"/>
    </xf>
    <xf numFmtId="176" fontId="0" fillId="0" borderId="8" xfId="1" applyFont="1" applyBorder="1" applyAlignment="1">
      <alignment horizontal="center" vertical="center"/>
    </xf>
    <xf numFmtId="0" fontId="0" fillId="0" borderId="5" xfId="1" applyNumberFormat="1" applyFont="1" applyBorder="1" applyAlignment="1">
      <alignment horizontal="right" vertical="center"/>
    </xf>
    <xf numFmtId="0" fontId="0" fillId="0" borderId="0" xfId="1" applyNumberFormat="1" applyFont="1" applyAlignment="1">
      <alignment horizontal="right" vertical="center"/>
    </xf>
    <xf numFmtId="0" fontId="0" fillId="0" borderId="8" xfId="1" applyNumberFormat="1" applyFont="1" applyBorder="1" applyAlignment="1">
      <alignment horizontal="right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76" fontId="0" fillId="0" borderId="6" xfId="1" applyFont="1" applyBorder="1" applyAlignment="1">
      <alignment horizontal="right" vertical="center"/>
    </xf>
    <xf numFmtId="176" fontId="0" fillId="0" borderId="7" xfId="1" applyFont="1" applyBorder="1" applyAlignment="1">
      <alignment horizontal="right" vertical="center"/>
    </xf>
    <xf numFmtId="176" fontId="0" fillId="0" borderId="9" xfId="1" applyFont="1" applyBorder="1" applyAlignment="1">
      <alignment horizontal="right" vertical="center"/>
    </xf>
    <xf numFmtId="0" fontId="0" fillId="0" borderId="9" xfId="0" applyNumberFormat="1" applyBorder="1" applyAlignment="1">
      <alignment horizontal="center" vertical="center"/>
    </xf>
    <xf numFmtId="176" fontId="0" fillId="0" borderId="7" xfId="1" applyFont="1" applyBorder="1" applyAlignment="1">
      <alignment horizontal="center" vertical="center"/>
    </xf>
    <xf numFmtId="176" fontId="0" fillId="0" borderId="9" xfId="1" applyFont="1" applyBorder="1" applyAlignment="1">
      <alignment horizontal="center" vertical="center"/>
    </xf>
    <xf numFmtId="176" fontId="0" fillId="0" borderId="11" xfId="1" applyFont="1" applyBorder="1" applyAlignment="1">
      <alignment horizontal="center" vertical="center"/>
    </xf>
    <xf numFmtId="176" fontId="0" fillId="0" borderId="12" xfId="1" applyFont="1" applyBorder="1" applyAlignment="1">
      <alignment horizontal="center" vertical="center"/>
    </xf>
    <xf numFmtId="3" fontId="0" fillId="0" borderId="0" xfId="1" applyNumberFormat="1" applyFont="1" applyAlignment="1">
      <alignment vertical="center"/>
    </xf>
    <xf numFmtId="0" fontId="0" fillId="0" borderId="0" xfId="1" applyNumberFormat="1" applyFont="1" applyAlignment="1">
      <alignment vertical="center"/>
    </xf>
    <xf numFmtId="0" fontId="0" fillId="0" borderId="8" xfId="1" applyNumberFormat="1" applyFont="1" applyBorder="1" applyAlignment="1">
      <alignment vertical="center"/>
    </xf>
    <xf numFmtId="3" fontId="0" fillId="0" borderId="7" xfId="1" applyNumberFormat="1" applyFont="1" applyBorder="1" applyAlignment="1">
      <alignment vertical="center"/>
    </xf>
    <xf numFmtId="0" fontId="0" fillId="0" borderId="7" xfId="1" applyNumberFormat="1" applyFont="1" applyBorder="1" applyAlignment="1">
      <alignment vertical="center"/>
    </xf>
    <xf numFmtId="0" fontId="0" fillId="0" borderId="9" xfId="1" applyNumberFormat="1" applyFont="1" applyBorder="1" applyAlignment="1">
      <alignment vertical="center"/>
    </xf>
  </cellXfs>
  <cellStyles count="2">
    <cellStyle name="桁区切り [0.00]" xfId="1" builtinId="3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AA739-5B31-4973-901F-2C447EEC3D8E}">
  <dimension ref="A1:L55"/>
  <sheetViews>
    <sheetView topLeftCell="A43" workbookViewId="0">
      <selection activeCell="H66" sqref="H66"/>
    </sheetView>
  </sheetViews>
  <sheetFormatPr defaultColWidth="9" defaultRowHeight="13.2" x14ac:dyDescent="0.2"/>
  <cols>
    <col min="1" max="1" width="2.44140625" customWidth="1"/>
    <col min="2" max="2" width="3.109375" customWidth="1"/>
    <col min="3" max="3" width="2.6640625" customWidth="1"/>
    <col min="4" max="4" width="4.33203125" customWidth="1"/>
  </cols>
  <sheetData>
    <row r="1" spans="1:12" ht="13.05" x14ac:dyDescent="0.2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15">
      <c r="G2" s="35" t="s">
        <v>48</v>
      </c>
      <c r="H2" s="36"/>
      <c r="I2" s="36"/>
    </row>
    <row r="4" spans="1:12" ht="13.05" x14ac:dyDescent="0.2">
      <c r="I4" s="22" t="s">
        <v>44</v>
      </c>
    </row>
    <row r="5" spans="1:12" ht="13.05" x14ac:dyDescent="0.2">
      <c r="A5" s="37" t="s">
        <v>3</v>
      </c>
      <c r="B5" s="37"/>
      <c r="C5" s="37"/>
      <c r="D5" s="37"/>
      <c r="E5" s="37"/>
      <c r="F5" s="37"/>
      <c r="G5" s="37"/>
      <c r="H5" s="38" t="s">
        <v>4</v>
      </c>
      <c r="I5" s="38"/>
      <c r="J5" s="38"/>
      <c r="K5" s="38" t="s">
        <v>5</v>
      </c>
      <c r="L5" s="38"/>
    </row>
    <row r="6" spans="1:12" ht="13.05" x14ac:dyDescent="0.2">
      <c r="A6" s="1" t="s">
        <v>6</v>
      </c>
      <c r="B6" s="2"/>
      <c r="C6" s="2"/>
      <c r="D6" s="2"/>
      <c r="E6" s="2"/>
      <c r="F6" s="2"/>
      <c r="G6" s="3"/>
      <c r="H6" s="31"/>
      <c r="I6" s="31"/>
      <c r="J6" s="31"/>
      <c r="K6" s="7"/>
      <c r="L6" s="15"/>
    </row>
    <row r="7" spans="1:12" ht="13.05" x14ac:dyDescent="0.2">
      <c r="A7" s="11"/>
      <c r="B7">
        <v>1</v>
      </c>
      <c r="C7" s="5" t="s">
        <v>7</v>
      </c>
      <c r="D7" s="5"/>
      <c r="F7" s="5"/>
      <c r="H7" s="39"/>
      <c r="I7" s="40"/>
      <c r="J7" s="41"/>
      <c r="L7" s="12"/>
    </row>
    <row r="8" spans="1:12" ht="13.05" x14ac:dyDescent="0.2">
      <c r="A8" s="11"/>
      <c r="D8" t="s">
        <v>8</v>
      </c>
      <c r="H8" s="39"/>
      <c r="I8" s="40"/>
      <c r="J8" s="41"/>
      <c r="L8" s="12"/>
    </row>
    <row r="9" spans="1:12" ht="13.05" x14ac:dyDescent="0.2">
      <c r="A9" s="11"/>
      <c r="D9" t="s">
        <v>9</v>
      </c>
      <c r="H9" s="42"/>
      <c r="I9" s="43"/>
      <c r="J9" s="44"/>
      <c r="L9" s="12"/>
    </row>
    <row r="10" spans="1:12" ht="13.05" x14ac:dyDescent="0.2">
      <c r="A10" s="11"/>
      <c r="B10">
        <v>2</v>
      </c>
      <c r="C10" t="s">
        <v>10</v>
      </c>
      <c r="H10" s="42"/>
      <c r="I10" s="43"/>
      <c r="J10" s="44"/>
      <c r="L10" s="12"/>
    </row>
    <row r="11" spans="1:12" ht="13.05" x14ac:dyDescent="0.2">
      <c r="A11" s="11"/>
      <c r="D11" t="s">
        <v>11</v>
      </c>
      <c r="H11" s="42"/>
      <c r="I11" s="43"/>
      <c r="J11" s="44"/>
      <c r="L11" s="12"/>
    </row>
    <row r="12" spans="1:12" ht="13.05" x14ac:dyDescent="0.2">
      <c r="A12" s="11"/>
      <c r="D12" t="s">
        <v>12</v>
      </c>
      <c r="H12" s="30"/>
      <c r="I12" s="31"/>
      <c r="J12" s="32"/>
      <c r="L12" s="12"/>
    </row>
    <row r="13" spans="1:12" ht="13.05" x14ac:dyDescent="0.2">
      <c r="A13" s="11"/>
      <c r="B13">
        <v>3</v>
      </c>
      <c r="C13" t="s">
        <v>13</v>
      </c>
      <c r="H13" s="42"/>
      <c r="I13" s="43"/>
      <c r="J13" s="44"/>
      <c r="L13" s="12"/>
    </row>
    <row r="14" spans="1:12" ht="13.05" x14ac:dyDescent="0.2">
      <c r="A14" s="11"/>
      <c r="D14" t="s">
        <v>14</v>
      </c>
      <c r="H14" s="30">
        <v>5000</v>
      </c>
      <c r="I14" s="31"/>
      <c r="J14" s="32"/>
      <c r="L14" s="12"/>
    </row>
    <row r="15" spans="1:12" ht="13.05" x14ac:dyDescent="0.2">
      <c r="A15" s="45" t="s">
        <v>15</v>
      </c>
      <c r="B15" s="46"/>
      <c r="C15" s="46"/>
      <c r="D15" s="46"/>
      <c r="E15" s="46"/>
      <c r="F15" s="46"/>
      <c r="G15" s="46"/>
      <c r="H15" s="47">
        <f>SUM(H6:J14)</f>
        <v>5000</v>
      </c>
      <c r="I15" s="48"/>
      <c r="J15" s="49"/>
      <c r="K15" s="16"/>
      <c r="L15" s="17"/>
    </row>
    <row r="16" spans="1:12" ht="13.05" x14ac:dyDescent="0.2">
      <c r="A16" s="11" t="s">
        <v>16</v>
      </c>
      <c r="G16" s="12"/>
      <c r="H16" s="40"/>
      <c r="I16" s="40"/>
      <c r="J16" s="41"/>
      <c r="L16" s="12"/>
    </row>
    <row r="17" spans="1:12" ht="13.05" x14ac:dyDescent="0.2">
      <c r="A17" s="11"/>
      <c r="B17">
        <v>1</v>
      </c>
      <c r="C17" t="s">
        <v>17</v>
      </c>
      <c r="G17" s="12"/>
      <c r="H17" s="40"/>
      <c r="I17" s="40"/>
      <c r="J17" s="41"/>
      <c r="L17" s="12"/>
    </row>
    <row r="18" spans="1:12" ht="13.05" x14ac:dyDescent="0.2">
      <c r="A18" s="11"/>
      <c r="G18" s="12"/>
      <c r="H18" s="40"/>
      <c r="I18" s="40"/>
      <c r="J18" s="41"/>
      <c r="L18" s="12"/>
    </row>
    <row r="19" spans="1:12" ht="13.05" x14ac:dyDescent="0.2">
      <c r="A19" s="11"/>
      <c r="E19" t="s">
        <v>18</v>
      </c>
      <c r="G19" s="12"/>
      <c r="H19" s="40"/>
      <c r="I19" s="40"/>
      <c r="J19" s="41"/>
      <c r="L19" s="12"/>
    </row>
    <row r="20" spans="1:12" ht="13.05" x14ac:dyDescent="0.2">
      <c r="A20" s="11"/>
      <c r="E20" t="s">
        <v>19</v>
      </c>
      <c r="G20" s="12"/>
      <c r="H20" s="40"/>
      <c r="I20" s="40"/>
      <c r="J20" s="41"/>
      <c r="L20" s="12"/>
    </row>
    <row r="21" spans="1:12" ht="13.05" x14ac:dyDescent="0.2">
      <c r="A21" s="11"/>
      <c r="E21" t="s">
        <v>20</v>
      </c>
      <c r="G21" s="12"/>
      <c r="H21" s="40">
        <v>36000</v>
      </c>
      <c r="I21" s="40"/>
      <c r="J21" s="41"/>
      <c r="L21" s="12"/>
    </row>
    <row r="22" spans="1:12" ht="13.05" x14ac:dyDescent="0.2">
      <c r="A22" s="11"/>
      <c r="E22" t="s">
        <v>21</v>
      </c>
      <c r="G22" s="12"/>
      <c r="H22" s="40"/>
      <c r="I22" s="40"/>
      <c r="J22" s="41"/>
      <c r="L22" s="12"/>
    </row>
    <row r="23" spans="1:12" ht="13.05" x14ac:dyDescent="0.2">
      <c r="A23" s="11"/>
      <c r="E23" t="s">
        <v>22</v>
      </c>
      <c r="G23" s="12"/>
      <c r="H23" s="43"/>
      <c r="I23" s="43"/>
      <c r="J23" s="44"/>
      <c r="L23" s="12"/>
    </row>
    <row r="24" spans="1:12" ht="13.05" x14ac:dyDescent="0.2">
      <c r="A24" s="11"/>
      <c r="E24" t="s">
        <v>23</v>
      </c>
      <c r="G24" s="12"/>
      <c r="H24" s="43"/>
      <c r="I24" s="43"/>
      <c r="J24" s="44"/>
      <c r="L24" s="12"/>
    </row>
    <row r="25" spans="1:12" ht="13.05" x14ac:dyDescent="0.2">
      <c r="A25" s="11"/>
      <c r="E25" t="s">
        <v>24</v>
      </c>
      <c r="G25" s="12"/>
      <c r="H25" s="40">
        <v>5000</v>
      </c>
      <c r="I25" s="40"/>
      <c r="J25" s="41"/>
      <c r="L25" s="12"/>
    </row>
    <row r="26" spans="1:12" ht="13.05" x14ac:dyDescent="0.2">
      <c r="A26" s="11"/>
      <c r="E26" t="s">
        <v>25</v>
      </c>
      <c r="G26" s="12"/>
      <c r="H26" s="40"/>
      <c r="I26" s="40"/>
      <c r="J26" s="41"/>
      <c r="L26" s="12"/>
    </row>
    <row r="27" spans="1:12" ht="13.05" x14ac:dyDescent="0.2">
      <c r="A27" s="11"/>
      <c r="E27" s="21" t="s">
        <v>47</v>
      </c>
      <c r="G27" s="12"/>
      <c r="H27" s="40">
        <v>18000</v>
      </c>
      <c r="I27" s="40"/>
      <c r="J27" s="41"/>
      <c r="L27" s="12"/>
    </row>
    <row r="28" spans="1:12" ht="13.05" x14ac:dyDescent="0.2">
      <c r="A28" s="11"/>
      <c r="E28" t="s">
        <v>27</v>
      </c>
      <c r="G28" s="12"/>
      <c r="H28" s="43"/>
      <c r="I28" s="43"/>
      <c r="J28" s="44"/>
      <c r="L28" s="12"/>
    </row>
    <row r="29" spans="1:12" ht="13.05" x14ac:dyDescent="0.2">
      <c r="A29" s="11"/>
      <c r="E29" t="s">
        <v>28</v>
      </c>
      <c r="G29" s="12"/>
      <c r="H29" s="43"/>
      <c r="I29" s="43"/>
      <c r="J29" s="44"/>
      <c r="L29" s="12"/>
    </row>
    <row r="30" spans="1:12" ht="13.05" x14ac:dyDescent="0.2">
      <c r="A30" s="11"/>
      <c r="E30" t="s">
        <v>29</v>
      </c>
      <c r="G30" s="12"/>
      <c r="H30" s="40"/>
      <c r="I30" s="40"/>
      <c r="J30" s="41"/>
      <c r="L30" s="12"/>
    </row>
    <row r="31" spans="1:12" ht="13.05" x14ac:dyDescent="0.2">
      <c r="A31" s="11"/>
      <c r="E31" t="s">
        <v>30</v>
      </c>
      <c r="G31" s="12"/>
      <c r="H31" s="43"/>
      <c r="I31" s="43"/>
      <c r="J31" s="44"/>
      <c r="L31" s="12"/>
    </row>
    <row r="32" spans="1:12" ht="13.05" x14ac:dyDescent="0.2">
      <c r="A32" s="11"/>
      <c r="G32" s="12"/>
      <c r="H32" s="40"/>
      <c r="I32" s="40"/>
      <c r="J32" s="41"/>
      <c r="L32" s="12"/>
    </row>
    <row r="33" spans="1:12" ht="13.05" x14ac:dyDescent="0.2">
      <c r="A33" s="11"/>
      <c r="B33">
        <v>2</v>
      </c>
      <c r="C33" t="s">
        <v>31</v>
      </c>
      <c r="G33" s="12"/>
      <c r="H33" s="40"/>
      <c r="I33" s="40"/>
      <c r="J33" s="41"/>
      <c r="L33" s="12"/>
    </row>
    <row r="34" spans="1:12" ht="13.05" x14ac:dyDescent="0.2">
      <c r="A34" s="11"/>
      <c r="D34" t="s">
        <v>18</v>
      </c>
      <c r="G34" s="12"/>
      <c r="H34" s="40"/>
      <c r="I34" s="40"/>
      <c r="J34" s="41"/>
      <c r="L34" s="12"/>
    </row>
    <row r="35" spans="1:12" ht="13.05" x14ac:dyDescent="0.2">
      <c r="A35" s="11"/>
      <c r="D35" t="s">
        <v>19</v>
      </c>
      <c r="G35" s="12"/>
      <c r="H35" s="40"/>
      <c r="I35" s="40"/>
      <c r="J35" s="41"/>
      <c r="L35" s="12"/>
    </row>
    <row r="36" spans="1:12" ht="13.05" x14ac:dyDescent="0.2">
      <c r="A36" s="11"/>
      <c r="D36" t="s">
        <v>32</v>
      </c>
      <c r="G36" s="12"/>
      <c r="H36" s="40"/>
      <c r="I36" s="40"/>
      <c r="J36" s="41"/>
      <c r="L36" s="12"/>
    </row>
    <row r="37" spans="1:12" ht="13.05" x14ac:dyDescent="0.2">
      <c r="A37" s="11"/>
      <c r="D37" t="s">
        <v>21</v>
      </c>
      <c r="G37" s="12"/>
      <c r="H37" s="43"/>
      <c r="I37" s="43"/>
      <c r="J37" s="44"/>
      <c r="L37" s="12"/>
    </row>
    <row r="38" spans="1:12" ht="13.05" x14ac:dyDescent="0.2">
      <c r="A38" s="11"/>
      <c r="D38" t="s">
        <v>22</v>
      </c>
      <c r="G38" s="12"/>
      <c r="H38" s="40"/>
      <c r="I38" s="40"/>
      <c r="J38" s="41"/>
      <c r="L38" s="12"/>
    </row>
    <row r="39" spans="1:12" ht="13.05" x14ac:dyDescent="0.2">
      <c r="A39" s="11"/>
      <c r="D39" t="s">
        <v>23</v>
      </c>
      <c r="G39" s="12"/>
      <c r="H39" s="40"/>
      <c r="I39" s="40"/>
      <c r="J39" s="41"/>
      <c r="L39" s="12"/>
    </row>
    <row r="40" spans="1:12" ht="13.05" x14ac:dyDescent="0.2">
      <c r="A40" s="11"/>
      <c r="D40" t="s">
        <v>24</v>
      </c>
      <c r="G40" s="12"/>
      <c r="H40" s="40"/>
      <c r="I40" s="40"/>
      <c r="J40" s="41"/>
      <c r="L40" s="12"/>
    </row>
    <row r="41" spans="1:12" ht="13.05" x14ac:dyDescent="0.2">
      <c r="A41" s="11"/>
      <c r="D41" t="s">
        <v>25</v>
      </c>
      <c r="G41" s="12"/>
      <c r="H41" s="40"/>
      <c r="I41" s="40"/>
      <c r="J41" s="41"/>
      <c r="L41" s="12"/>
    </row>
    <row r="42" spans="1:12" ht="13.05" x14ac:dyDescent="0.2">
      <c r="A42" s="11"/>
      <c r="D42" t="s">
        <v>26</v>
      </c>
      <c r="G42" s="12"/>
      <c r="H42" s="40"/>
      <c r="I42" s="40"/>
      <c r="J42" s="41"/>
      <c r="L42" s="12"/>
    </row>
    <row r="43" spans="1:12" ht="13.05" x14ac:dyDescent="0.2">
      <c r="A43" s="11"/>
      <c r="D43" t="s">
        <v>27</v>
      </c>
      <c r="G43" s="12"/>
      <c r="H43" s="43"/>
      <c r="I43" s="43"/>
      <c r="J43" s="44"/>
      <c r="L43" s="12"/>
    </row>
    <row r="44" spans="1:12" ht="13.05" x14ac:dyDescent="0.2">
      <c r="A44" s="11"/>
      <c r="G44" s="12"/>
      <c r="H44" s="40"/>
      <c r="I44" s="40"/>
      <c r="J44" s="41"/>
      <c r="L44" s="12"/>
    </row>
    <row r="45" spans="1:12" ht="13.05" x14ac:dyDescent="0.2">
      <c r="A45" s="45" t="s">
        <v>33</v>
      </c>
      <c r="B45" s="46"/>
      <c r="C45" s="46"/>
      <c r="D45" s="46"/>
      <c r="E45" s="46"/>
      <c r="F45" s="46"/>
      <c r="G45" s="50"/>
      <c r="H45" s="51">
        <f>SUM(H19:J43)</f>
        <v>59000</v>
      </c>
      <c r="I45" s="51"/>
      <c r="J45" s="52"/>
      <c r="K45" s="18"/>
      <c r="L45" s="19"/>
    </row>
    <row r="46" spans="1:12" ht="13.05" x14ac:dyDescent="0.2">
      <c r="A46" s="28" t="s">
        <v>51</v>
      </c>
      <c r="G46" s="12"/>
      <c r="H46" s="40"/>
      <c r="I46" s="40"/>
      <c r="J46" s="41"/>
      <c r="L46" s="12"/>
    </row>
    <row r="47" spans="1:12" ht="13.05" x14ac:dyDescent="0.2">
      <c r="A47" s="7"/>
      <c r="B47" s="25">
        <v>1</v>
      </c>
      <c r="C47" s="25"/>
      <c r="D47" s="26" t="s">
        <v>43</v>
      </c>
      <c r="E47" s="25"/>
      <c r="F47" s="25"/>
      <c r="G47" s="12"/>
      <c r="H47" s="55">
        <v>40000</v>
      </c>
      <c r="I47" s="56"/>
      <c r="J47" s="57"/>
      <c r="K47" s="25"/>
      <c r="L47" s="12"/>
    </row>
    <row r="48" spans="1:12" ht="13.05" x14ac:dyDescent="0.2">
      <c r="A48" s="8"/>
      <c r="B48" s="9"/>
      <c r="C48" s="9"/>
      <c r="D48" s="20" t="s">
        <v>50</v>
      </c>
      <c r="E48" s="9"/>
      <c r="F48" s="9"/>
      <c r="G48" s="10"/>
      <c r="H48" s="23"/>
      <c r="I48" s="24"/>
      <c r="J48" s="27">
        <v>36000</v>
      </c>
      <c r="K48" s="29" t="s">
        <v>52</v>
      </c>
      <c r="L48" s="10"/>
    </row>
    <row r="49" spans="1:12" ht="13.05" x14ac:dyDescent="0.2">
      <c r="A49" s="45" t="s">
        <v>36</v>
      </c>
      <c r="B49" s="46"/>
      <c r="C49" s="46"/>
      <c r="D49" s="46"/>
      <c r="E49" s="46"/>
      <c r="F49" s="46"/>
      <c r="G49" s="50"/>
      <c r="H49" s="58">
        <v>76000</v>
      </c>
      <c r="I49" s="59"/>
      <c r="J49" s="60"/>
      <c r="K49" s="18"/>
      <c r="L49" s="19"/>
    </row>
    <row r="50" spans="1:12" ht="13.05" x14ac:dyDescent="0.2">
      <c r="A50" s="7" t="s">
        <v>37</v>
      </c>
      <c r="G50" s="12"/>
      <c r="H50" s="40"/>
      <c r="I50" s="40"/>
      <c r="J50" s="41"/>
      <c r="L50" s="12"/>
    </row>
    <row r="51" spans="1:12" ht="13.05" x14ac:dyDescent="0.2">
      <c r="A51" s="8"/>
      <c r="B51" s="9">
        <v>1</v>
      </c>
      <c r="C51" s="9"/>
      <c r="D51" s="9" t="s">
        <v>38</v>
      </c>
      <c r="E51" s="9"/>
      <c r="F51" s="9"/>
      <c r="G51" s="10"/>
      <c r="H51" s="56">
        <v>0</v>
      </c>
      <c r="I51" s="56"/>
      <c r="J51" s="57"/>
      <c r="K51" s="9"/>
      <c r="L51" s="10"/>
    </row>
    <row r="52" spans="1:12" ht="13.05" x14ac:dyDescent="0.2">
      <c r="A52" s="45" t="s">
        <v>39</v>
      </c>
      <c r="B52" s="46"/>
      <c r="C52" s="46"/>
      <c r="D52" s="46"/>
      <c r="E52" s="46"/>
      <c r="F52" s="46"/>
      <c r="G52" s="50"/>
      <c r="H52" s="59">
        <f>H51</f>
        <v>0</v>
      </c>
      <c r="I52" s="59"/>
      <c r="J52" s="60"/>
      <c r="K52" s="18"/>
      <c r="L52" s="19"/>
    </row>
    <row r="53" spans="1:12" ht="13.05" x14ac:dyDescent="0.2">
      <c r="A53" s="11"/>
      <c r="B53" t="s">
        <v>40</v>
      </c>
      <c r="G53" s="12"/>
      <c r="H53" s="40">
        <v>17000</v>
      </c>
      <c r="I53" s="40"/>
      <c r="J53" s="41"/>
      <c r="L53" s="12"/>
    </row>
    <row r="54" spans="1:12" ht="13.05" x14ac:dyDescent="0.2">
      <c r="A54" s="11"/>
      <c r="B54" t="s">
        <v>41</v>
      </c>
      <c r="G54" s="12"/>
      <c r="H54" s="40">
        <v>17000</v>
      </c>
      <c r="I54" s="40"/>
      <c r="J54" s="41"/>
      <c r="L54" s="12"/>
    </row>
    <row r="55" spans="1:12" ht="13.05" x14ac:dyDescent="0.2">
      <c r="A55" s="13"/>
      <c r="B55" s="9" t="s">
        <v>42</v>
      </c>
      <c r="C55" s="9"/>
      <c r="D55" s="9"/>
      <c r="E55" s="9"/>
      <c r="F55" s="9"/>
      <c r="G55" s="10"/>
      <c r="H55" s="53">
        <v>20000</v>
      </c>
      <c r="I55" s="53"/>
      <c r="J55" s="54"/>
      <c r="K55" s="9"/>
      <c r="L55" s="10"/>
    </row>
  </sheetData>
  <mergeCells count="58">
    <mergeCell ref="A45:G45"/>
    <mergeCell ref="H45:J45"/>
    <mergeCell ref="H53:J53"/>
    <mergeCell ref="H54:J54"/>
    <mergeCell ref="H55:J55"/>
    <mergeCell ref="H47:J47"/>
    <mergeCell ref="A49:G49"/>
    <mergeCell ref="H49:J49"/>
    <mergeCell ref="H50:J50"/>
    <mergeCell ref="H51:J51"/>
    <mergeCell ref="A52:G52"/>
    <mergeCell ref="H52:J52"/>
    <mergeCell ref="H46:J46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35:J35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23:J23"/>
    <mergeCell ref="H13:J13"/>
    <mergeCell ref="H14:J14"/>
    <mergeCell ref="A15:G15"/>
    <mergeCell ref="H15:J15"/>
    <mergeCell ref="H16:J16"/>
    <mergeCell ref="H17:J17"/>
    <mergeCell ref="H18:J18"/>
    <mergeCell ref="H19:J19"/>
    <mergeCell ref="H20:J20"/>
    <mergeCell ref="H21:J21"/>
    <mergeCell ref="H22:J22"/>
    <mergeCell ref="H12:J12"/>
    <mergeCell ref="A1:L1"/>
    <mergeCell ref="G2:I2"/>
    <mergeCell ref="A5:G5"/>
    <mergeCell ref="H5:J5"/>
    <mergeCell ref="K5:L5"/>
    <mergeCell ref="H6:J6"/>
    <mergeCell ref="H7:J7"/>
    <mergeCell ref="H8:J8"/>
    <mergeCell ref="H9:J9"/>
    <mergeCell ref="H10:J10"/>
    <mergeCell ref="H11:J11"/>
  </mergeCells>
  <phoneticPr fontId="4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2AD01-0D8A-4A15-BA4D-78C7B2C0EC48}">
  <dimension ref="A1:L54"/>
  <sheetViews>
    <sheetView workbookViewId="0">
      <selection activeCell="O50" sqref="O50"/>
    </sheetView>
  </sheetViews>
  <sheetFormatPr defaultColWidth="9" defaultRowHeight="13.2" x14ac:dyDescent="0.2"/>
  <cols>
    <col min="1" max="1" width="2.44140625" customWidth="1"/>
    <col min="2" max="2" width="3.109375" customWidth="1"/>
    <col min="3" max="3" width="2.6640625" customWidth="1"/>
    <col min="4" max="4" width="4.33203125" customWidth="1"/>
  </cols>
  <sheetData>
    <row r="1" spans="1:12" ht="13.05" x14ac:dyDescent="0.2">
      <c r="A1" s="33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15">
      <c r="G2" s="35" t="s">
        <v>46</v>
      </c>
      <c r="H2" s="36"/>
      <c r="I2" s="36"/>
    </row>
    <row r="4" spans="1:12" ht="13.05" x14ac:dyDescent="0.2">
      <c r="I4" s="22" t="s">
        <v>44</v>
      </c>
    </row>
    <row r="5" spans="1:12" ht="13.05" x14ac:dyDescent="0.2">
      <c r="A5" s="37" t="s">
        <v>3</v>
      </c>
      <c r="B5" s="37"/>
      <c r="C5" s="37"/>
      <c r="D5" s="37"/>
      <c r="E5" s="37"/>
      <c r="F5" s="37"/>
      <c r="G5" s="37"/>
      <c r="H5" s="38" t="s">
        <v>4</v>
      </c>
      <c r="I5" s="38"/>
      <c r="J5" s="38"/>
      <c r="K5" s="38" t="s">
        <v>5</v>
      </c>
      <c r="L5" s="38"/>
    </row>
    <row r="6" spans="1:12" ht="13.05" x14ac:dyDescent="0.2">
      <c r="A6" s="1" t="s">
        <v>6</v>
      </c>
      <c r="B6" s="2"/>
      <c r="C6" s="2"/>
      <c r="D6" s="2"/>
      <c r="E6" s="2"/>
      <c r="F6" s="2"/>
      <c r="G6" s="3"/>
      <c r="H6" s="31"/>
      <c r="I6" s="31"/>
      <c r="J6" s="31"/>
      <c r="K6" s="7"/>
      <c r="L6" s="15"/>
    </row>
    <row r="7" spans="1:12" ht="13.05" x14ac:dyDescent="0.2">
      <c r="A7" s="11"/>
      <c r="B7">
        <v>1</v>
      </c>
      <c r="C7" s="5" t="s">
        <v>7</v>
      </c>
      <c r="D7" s="5"/>
      <c r="F7" s="5"/>
      <c r="H7" s="39"/>
      <c r="I7" s="40"/>
      <c r="J7" s="41"/>
      <c r="L7" s="12"/>
    </row>
    <row r="8" spans="1:12" ht="13.05" x14ac:dyDescent="0.2">
      <c r="A8" s="11"/>
      <c r="D8" t="s">
        <v>8</v>
      </c>
      <c r="H8" s="39"/>
      <c r="I8" s="40"/>
      <c r="J8" s="41"/>
      <c r="L8" s="12"/>
    </row>
    <row r="9" spans="1:12" ht="13.05" x14ac:dyDescent="0.2">
      <c r="A9" s="11"/>
      <c r="D9" t="s">
        <v>9</v>
      </c>
      <c r="H9" s="42">
        <v>0</v>
      </c>
      <c r="I9" s="43"/>
      <c r="J9" s="44"/>
      <c r="L9" s="12"/>
    </row>
    <row r="10" spans="1:12" ht="13.05" x14ac:dyDescent="0.2">
      <c r="A10" s="11"/>
      <c r="B10">
        <v>2</v>
      </c>
      <c r="C10" t="s">
        <v>10</v>
      </c>
      <c r="H10" s="42"/>
      <c r="I10" s="43"/>
      <c r="J10" s="44"/>
      <c r="L10" s="12"/>
    </row>
    <row r="11" spans="1:12" ht="13.05" x14ac:dyDescent="0.2">
      <c r="A11" s="11"/>
      <c r="D11" t="s">
        <v>11</v>
      </c>
      <c r="H11" s="42">
        <v>0</v>
      </c>
      <c r="I11" s="43"/>
      <c r="J11" s="44"/>
      <c r="L11" s="12"/>
    </row>
    <row r="12" spans="1:12" ht="13.05" x14ac:dyDescent="0.2">
      <c r="A12" s="11"/>
      <c r="D12" t="s">
        <v>12</v>
      </c>
      <c r="H12" s="30"/>
      <c r="I12" s="31"/>
      <c r="J12" s="32"/>
      <c r="L12" s="12"/>
    </row>
    <row r="13" spans="1:12" ht="13.05" x14ac:dyDescent="0.2">
      <c r="A13" s="11"/>
      <c r="B13">
        <v>3</v>
      </c>
      <c r="C13" t="s">
        <v>13</v>
      </c>
      <c r="H13" s="42"/>
      <c r="I13" s="43"/>
      <c r="J13" s="44"/>
      <c r="L13" s="12"/>
    </row>
    <row r="14" spans="1:12" ht="13.05" x14ac:dyDescent="0.2">
      <c r="A14" s="11"/>
      <c r="D14" t="s">
        <v>14</v>
      </c>
      <c r="H14" s="30">
        <v>5000</v>
      </c>
      <c r="I14" s="31"/>
      <c r="J14" s="32"/>
      <c r="L14" s="12"/>
    </row>
    <row r="15" spans="1:12" ht="13.05" x14ac:dyDescent="0.2">
      <c r="A15" s="45" t="s">
        <v>15</v>
      </c>
      <c r="B15" s="46"/>
      <c r="C15" s="46"/>
      <c r="D15" s="46"/>
      <c r="E15" s="46"/>
      <c r="F15" s="46"/>
      <c r="G15" s="46"/>
      <c r="H15" s="47">
        <f>SUM(H6:J14)</f>
        <v>5000</v>
      </c>
      <c r="I15" s="48"/>
      <c r="J15" s="49"/>
      <c r="K15" s="16"/>
      <c r="L15" s="17"/>
    </row>
    <row r="16" spans="1:12" ht="13.05" x14ac:dyDescent="0.2">
      <c r="A16" s="11" t="s">
        <v>16</v>
      </c>
      <c r="G16" s="12"/>
      <c r="H16" s="40"/>
      <c r="I16" s="40"/>
      <c r="J16" s="41"/>
      <c r="L16" s="12"/>
    </row>
    <row r="17" spans="1:12" ht="13.05" x14ac:dyDescent="0.2">
      <c r="A17" s="11"/>
      <c r="B17">
        <v>1</v>
      </c>
      <c r="C17" t="s">
        <v>17</v>
      </c>
      <c r="G17" s="12"/>
      <c r="H17" s="40"/>
      <c r="I17" s="40"/>
      <c r="J17" s="41"/>
      <c r="L17" s="12"/>
    </row>
    <row r="18" spans="1:12" ht="13.05" x14ac:dyDescent="0.2">
      <c r="A18" s="11"/>
      <c r="G18" s="12"/>
      <c r="H18" s="40"/>
      <c r="I18" s="40"/>
      <c r="J18" s="41"/>
      <c r="L18" s="12"/>
    </row>
    <row r="19" spans="1:12" ht="13.05" x14ac:dyDescent="0.2">
      <c r="A19" s="11"/>
      <c r="E19" t="s">
        <v>18</v>
      </c>
      <c r="G19" s="12"/>
      <c r="H19" s="40"/>
      <c r="I19" s="40"/>
      <c r="J19" s="41"/>
      <c r="L19" s="12"/>
    </row>
    <row r="20" spans="1:12" ht="13.05" x14ac:dyDescent="0.2">
      <c r="A20" s="11"/>
      <c r="E20" t="s">
        <v>19</v>
      </c>
      <c r="G20" s="12"/>
      <c r="H20" s="40"/>
      <c r="I20" s="40"/>
      <c r="J20" s="41"/>
      <c r="L20" s="12"/>
    </row>
    <row r="21" spans="1:12" ht="13.05" x14ac:dyDescent="0.2">
      <c r="A21" s="11"/>
      <c r="E21" t="s">
        <v>20</v>
      </c>
      <c r="G21" s="12"/>
      <c r="H21" s="40">
        <v>36000</v>
      </c>
      <c r="I21" s="40"/>
      <c r="J21" s="41"/>
      <c r="L21" s="12"/>
    </row>
    <row r="22" spans="1:12" ht="13.05" x14ac:dyDescent="0.2">
      <c r="A22" s="11"/>
      <c r="E22" t="s">
        <v>21</v>
      </c>
      <c r="G22" s="12"/>
      <c r="H22" s="40"/>
      <c r="I22" s="40"/>
      <c r="J22" s="41"/>
      <c r="L22" s="12"/>
    </row>
    <row r="23" spans="1:12" ht="13.05" x14ac:dyDescent="0.2">
      <c r="A23" s="11"/>
      <c r="E23" t="s">
        <v>22</v>
      </c>
      <c r="G23" s="12"/>
      <c r="H23" s="43"/>
      <c r="I23" s="43"/>
      <c r="J23" s="44"/>
      <c r="L23" s="12"/>
    </row>
    <row r="24" spans="1:12" ht="13.05" x14ac:dyDescent="0.2">
      <c r="A24" s="11"/>
      <c r="E24" t="s">
        <v>23</v>
      </c>
      <c r="G24" s="12"/>
      <c r="H24" s="43"/>
      <c r="I24" s="43"/>
      <c r="J24" s="44"/>
      <c r="L24" s="12"/>
    </row>
    <row r="25" spans="1:12" ht="13.05" x14ac:dyDescent="0.2">
      <c r="A25" s="11"/>
      <c r="E25" t="s">
        <v>24</v>
      </c>
      <c r="G25" s="12"/>
      <c r="H25" s="40">
        <v>3000</v>
      </c>
      <c r="I25" s="40"/>
      <c r="J25" s="41"/>
      <c r="L25" s="12"/>
    </row>
    <row r="26" spans="1:12" ht="13.05" x14ac:dyDescent="0.2">
      <c r="A26" s="11"/>
      <c r="E26" t="s">
        <v>25</v>
      </c>
      <c r="G26" s="12"/>
      <c r="H26" s="40"/>
      <c r="I26" s="40"/>
      <c r="J26" s="41"/>
      <c r="L26" s="12"/>
    </row>
    <row r="27" spans="1:12" ht="13.05" x14ac:dyDescent="0.2">
      <c r="A27" s="11"/>
      <c r="E27" s="21" t="s">
        <v>47</v>
      </c>
      <c r="G27" s="12"/>
      <c r="H27" s="40">
        <v>10000</v>
      </c>
      <c r="I27" s="40"/>
      <c r="J27" s="41"/>
      <c r="L27" s="12"/>
    </row>
    <row r="28" spans="1:12" ht="13.05" x14ac:dyDescent="0.2">
      <c r="A28" s="11"/>
      <c r="E28" t="s">
        <v>27</v>
      </c>
      <c r="G28" s="12"/>
      <c r="H28" s="43"/>
      <c r="I28" s="43"/>
      <c r="J28" s="44"/>
      <c r="L28" s="12"/>
    </row>
    <row r="29" spans="1:12" ht="13.05" x14ac:dyDescent="0.2">
      <c r="A29" s="11"/>
      <c r="E29" t="s">
        <v>28</v>
      </c>
      <c r="G29" s="12"/>
      <c r="H29" s="43"/>
      <c r="I29" s="43"/>
      <c r="J29" s="44"/>
      <c r="L29" s="12"/>
    </row>
    <row r="30" spans="1:12" x14ac:dyDescent="0.2">
      <c r="A30" s="11"/>
      <c r="E30" t="s">
        <v>29</v>
      </c>
      <c r="G30" s="12"/>
      <c r="H30" s="40"/>
      <c r="I30" s="40"/>
      <c r="J30" s="41"/>
      <c r="L30" s="12"/>
    </row>
    <row r="31" spans="1:12" x14ac:dyDescent="0.2">
      <c r="A31" s="11"/>
      <c r="E31" t="s">
        <v>30</v>
      </c>
      <c r="G31" s="12"/>
      <c r="H31" s="43"/>
      <c r="I31" s="43"/>
      <c r="J31" s="44"/>
      <c r="L31" s="12"/>
    </row>
    <row r="32" spans="1:12" x14ac:dyDescent="0.2">
      <c r="A32" s="11"/>
      <c r="G32" s="12"/>
      <c r="H32" s="40"/>
      <c r="I32" s="40"/>
      <c r="J32" s="41"/>
      <c r="L32" s="12"/>
    </row>
    <row r="33" spans="1:12" x14ac:dyDescent="0.2">
      <c r="A33" s="11"/>
      <c r="B33">
        <v>2</v>
      </c>
      <c r="C33" t="s">
        <v>31</v>
      </c>
      <c r="G33" s="12"/>
      <c r="H33" s="40"/>
      <c r="I33" s="40"/>
      <c r="J33" s="41"/>
      <c r="L33" s="12"/>
    </row>
    <row r="34" spans="1:12" x14ac:dyDescent="0.2">
      <c r="A34" s="11"/>
      <c r="D34" t="s">
        <v>18</v>
      </c>
      <c r="G34" s="12"/>
      <c r="H34" s="40"/>
      <c r="I34" s="40"/>
      <c r="J34" s="41"/>
      <c r="L34" s="12"/>
    </row>
    <row r="35" spans="1:12" x14ac:dyDescent="0.2">
      <c r="A35" s="11"/>
      <c r="D35" t="s">
        <v>19</v>
      </c>
      <c r="G35" s="12"/>
      <c r="H35" s="40"/>
      <c r="I35" s="40"/>
      <c r="J35" s="41"/>
      <c r="L35" s="12"/>
    </row>
    <row r="36" spans="1:12" x14ac:dyDescent="0.2">
      <c r="A36" s="11"/>
      <c r="D36" t="s">
        <v>32</v>
      </c>
      <c r="G36" s="12"/>
      <c r="H36" s="40"/>
      <c r="I36" s="40"/>
      <c r="J36" s="41"/>
      <c r="L36" s="12"/>
    </row>
    <row r="37" spans="1:12" x14ac:dyDescent="0.2">
      <c r="A37" s="11"/>
      <c r="D37" t="s">
        <v>21</v>
      </c>
      <c r="G37" s="12"/>
      <c r="H37" s="43"/>
      <c r="I37" s="43"/>
      <c r="J37" s="44"/>
      <c r="L37" s="12"/>
    </row>
    <row r="38" spans="1:12" x14ac:dyDescent="0.2">
      <c r="A38" s="11"/>
      <c r="D38" t="s">
        <v>22</v>
      </c>
      <c r="G38" s="12"/>
      <c r="H38" s="40"/>
      <c r="I38" s="40"/>
      <c r="J38" s="41"/>
      <c r="L38" s="12"/>
    </row>
    <row r="39" spans="1:12" x14ac:dyDescent="0.2">
      <c r="A39" s="11"/>
      <c r="D39" t="s">
        <v>23</v>
      </c>
      <c r="G39" s="12"/>
      <c r="H39" s="40"/>
      <c r="I39" s="40"/>
      <c r="J39" s="41"/>
      <c r="L39" s="12"/>
    </row>
    <row r="40" spans="1:12" x14ac:dyDescent="0.2">
      <c r="A40" s="11"/>
      <c r="D40" t="s">
        <v>24</v>
      </c>
      <c r="G40" s="12"/>
      <c r="H40" s="40"/>
      <c r="I40" s="40"/>
      <c r="J40" s="41"/>
      <c r="L40" s="12"/>
    </row>
    <row r="41" spans="1:12" x14ac:dyDescent="0.2">
      <c r="A41" s="11"/>
      <c r="D41" t="s">
        <v>25</v>
      </c>
      <c r="G41" s="12"/>
      <c r="H41" s="40"/>
      <c r="I41" s="40"/>
      <c r="J41" s="41"/>
      <c r="L41" s="12"/>
    </row>
    <row r="42" spans="1:12" x14ac:dyDescent="0.2">
      <c r="A42" s="11"/>
      <c r="D42" t="s">
        <v>26</v>
      </c>
      <c r="G42" s="12"/>
      <c r="H42" s="40"/>
      <c r="I42" s="40"/>
      <c r="J42" s="41"/>
      <c r="L42" s="12"/>
    </row>
    <row r="43" spans="1:12" x14ac:dyDescent="0.2">
      <c r="A43" s="11"/>
      <c r="D43" t="s">
        <v>27</v>
      </c>
      <c r="G43" s="12"/>
      <c r="H43" s="43"/>
      <c r="I43" s="43"/>
      <c r="J43" s="44"/>
      <c r="L43" s="12"/>
    </row>
    <row r="44" spans="1:12" x14ac:dyDescent="0.2">
      <c r="A44" s="11"/>
      <c r="G44" s="12"/>
      <c r="H44" s="40"/>
      <c r="I44" s="40"/>
      <c r="J44" s="41"/>
      <c r="L44" s="12"/>
    </row>
    <row r="45" spans="1:12" x14ac:dyDescent="0.2">
      <c r="A45" s="45" t="s">
        <v>33</v>
      </c>
      <c r="B45" s="46"/>
      <c r="C45" s="46"/>
      <c r="D45" s="46"/>
      <c r="E45" s="46"/>
      <c r="F45" s="46"/>
      <c r="G45" s="50"/>
      <c r="H45" s="51">
        <f>SUM(H19:J43)</f>
        <v>49000</v>
      </c>
      <c r="I45" s="51"/>
      <c r="J45" s="52"/>
      <c r="K45" s="18"/>
      <c r="L45" s="19"/>
    </row>
    <row r="46" spans="1:12" x14ac:dyDescent="0.2">
      <c r="A46" s="7" t="s">
        <v>34</v>
      </c>
      <c r="G46" s="12"/>
      <c r="H46" s="40"/>
      <c r="I46" s="40"/>
      <c r="J46" s="41"/>
      <c r="L46" s="12"/>
    </row>
    <row r="47" spans="1:12" x14ac:dyDescent="0.2">
      <c r="A47" s="8"/>
      <c r="B47" s="9">
        <v>1</v>
      </c>
      <c r="C47" s="9"/>
      <c r="D47" s="20" t="s">
        <v>43</v>
      </c>
      <c r="E47" s="9"/>
      <c r="F47" s="9"/>
      <c r="G47" s="10"/>
      <c r="H47" s="55">
        <v>52000</v>
      </c>
      <c r="I47" s="56"/>
      <c r="J47" s="57"/>
      <c r="K47" s="9"/>
      <c r="L47" s="10"/>
    </row>
    <row r="48" spans="1:12" x14ac:dyDescent="0.2">
      <c r="A48" s="45" t="s">
        <v>36</v>
      </c>
      <c r="B48" s="46"/>
      <c r="C48" s="46"/>
      <c r="D48" s="46"/>
      <c r="E48" s="46"/>
      <c r="F48" s="46"/>
      <c r="G48" s="50"/>
      <c r="H48" s="58">
        <v>52000</v>
      </c>
      <c r="I48" s="59"/>
      <c r="J48" s="60"/>
      <c r="K48" s="18"/>
      <c r="L48" s="19"/>
    </row>
    <row r="49" spans="1:12" x14ac:dyDescent="0.2">
      <c r="A49" s="7" t="s">
        <v>37</v>
      </c>
      <c r="G49" s="12"/>
      <c r="H49" s="40"/>
      <c r="I49" s="40"/>
      <c r="J49" s="41"/>
      <c r="L49" s="12"/>
    </row>
    <row r="50" spans="1:12" x14ac:dyDescent="0.2">
      <c r="A50" s="8"/>
      <c r="B50" s="9">
        <v>1</v>
      </c>
      <c r="C50" s="9"/>
      <c r="D50" s="9" t="s">
        <v>38</v>
      </c>
      <c r="E50" s="9"/>
      <c r="F50" s="9"/>
      <c r="G50" s="10"/>
      <c r="H50" s="56">
        <v>0</v>
      </c>
      <c r="I50" s="56"/>
      <c r="J50" s="57"/>
      <c r="K50" s="9"/>
      <c r="L50" s="10"/>
    </row>
    <row r="51" spans="1:12" x14ac:dyDescent="0.2">
      <c r="A51" s="45" t="s">
        <v>39</v>
      </c>
      <c r="B51" s="46"/>
      <c r="C51" s="46"/>
      <c r="D51" s="46"/>
      <c r="E51" s="46"/>
      <c r="F51" s="46"/>
      <c r="G51" s="50"/>
      <c r="H51" s="59">
        <f>H50</f>
        <v>0</v>
      </c>
      <c r="I51" s="59"/>
      <c r="J51" s="60"/>
      <c r="K51" s="18"/>
      <c r="L51" s="19"/>
    </row>
    <row r="52" spans="1:12" x14ac:dyDescent="0.2">
      <c r="A52" s="11"/>
      <c r="B52" t="s">
        <v>40</v>
      </c>
      <c r="G52" s="12"/>
      <c r="H52" s="40">
        <v>57000</v>
      </c>
      <c r="I52" s="40"/>
      <c r="J52" s="41"/>
      <c r="L52" s="12"/>
    </row>
    <row r="53" spans="1:12" x14ac:dyDescent="0.2">
      <c r="A53" s="11"/>
      <c r="B53" t="s">
        <v>41</v>
      </c>
      <c r="G53" s="12"/>
      <c r="H53" s="40">
        <v>3000</v>
      </c>
      <c r="I53" s="40"/>
      <c r="J53" s="41"/>
      <c r="L53" s="12"/>
    </row>
    <row r="54" spans="1:12" x14ac:dyDescent="0.2">
      <c r="A54" s="13"/>
      <c r="B54" s="9" t="s">
        <v>42</v>
      </c>
      <c r="C54" s="9"/>
      <c r="D54" s="9"/>
      <c r="E54" s="9"/>
      <c r="F54" s="9"/>
      <c r="G54" s="10"/>
      <c r="H54" s="53">
        <v>3000</v>
      </c>
      <c r="I54" s="53"/>
      <c r="J54" s="54"/>
      <c r="K54" s="9"/>
      <c r="L54" s="10"/>
    </row>
  </sheetData>
  <mergeCells count="58">
    <mergeCell ref="A45:G45"/>
    <mergeCell ref="H45:J45"/>
    <mergeCell ref="H52:J52"/>
    <mergeCell ref="H53:J53"/>
    <mergeCell ref="H54:J54"/>
    <mergeCell ref="H47:J47"/>
    <mergeCell ref="A48:G48"/>
    <mergeCell ref="H48:J48"/>
    <mergeCell ref="H49:J49"/>
    <mergeCell ref="H50:J50"/>
    <mergeCell ref="A51:G51"/>
    <mergeCell ref="H51:J51"/>
    <mergeCell ref="H46:J46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35:J35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23:J23"/>
    <mergeCell ref="H13:J13"/>
    <mergeCell ref="H14:J14"/>
    <mergeCell ref="A15:G15"/>
    <mergeCell ref="H15:J15"/>
    <mergeCell ref="H16:J16"/>
    <mergeCell ref="H17:J17"/>
    <mergeCell ref="H18:J18"/>
    <mergeCell ref="H19:J19"/>
    <mergeCell ref="H20:J20"/>
    <mergeCell ref="H21:J21"/>
    <mergeCell ref="H22:J22"/>
    <mergeCell ref="H12:J12"/>
    <mergeCell ref="A1:L1"/>
    <mergeCell ref="G2:I2"/>
    <mergeCell ref="A5:G5"/>
    <mergeCell ref="H5:J5"/>
    <mergeCell ref="K5:L5"/>
    <mergeCell ref="H6:J6"/>
    <mergeCell ref="H7:J7"/>
    <mergeCell ref="H8:J8"/>
    <mergeCell ref="H9:J9"/>
    <mergeCell ref="H10:J10"/>
    <mergeCell ref="H11:J11"/>
  </mergeCells>
  <phoneticPr fontId="4"/>
  <pageMargins left="0.75" right="0.75" top="1" bottom="1" header="0.51180555555555596" footer="0.5118055555555559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workbookViewId="0">
      <selection activeCell="N24" sqref="N24"/>
    </sheetView>
  </sheetViews>
  <sheetFormatPr defaultColWidth="9" defaultRowHeight="13.2" x14ac:dyDescent="0.2"/>
  <cols>
    <col min="1" max="1" width="2.44140625" customWidth="1"/>
    <col min="2" max="2" width="3.109375" customWidth="1"/>
    <col min="3" max="3" width="2.6640625" customWidth="1"/>
    <col min="4" max="4" width="4.33203125" customWidth="1"/>
  </cols>
  <sheetData>
    <row r="1" spans="1:12" ht="13.05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15">
      <c r="G2" s="36" t="s">
        <v>1</v>
      </c>
      <c r="H2" s="36"/>
      <c r="I2" s="36"/>
    </row>
    <row r="4" spans="1:12" ht="13.05" x14ac:dyDescent="0.2">
      <c r="I4" s="14" t="s">
        <v>2</v>
      </c>
    </row>
    <row r="5" spans="1:12" ht="13.05" x14ac:dyDescent="0.2">
      <c r="A5" s="37" t="s">
        <v>3</v>
      </c>
      <c r="B5" s="37"/>
      <c r="C5" s="37"/>
      <c r="D5" s="37"/>
      <c r="E5" s="37"/>
      <c r="F5" s="37"/>
      <c r="G5" s="37"/>
      <c r="H5" s="38" t="s">
        <v>4</v>
      </c>
      <c r="I5" s="38"/>
      <c r="J5" s="38"/>
      <c r="K5" s="38" t="s">
        <v>5</v>
      </c>
      <c r="L5" s="38"/>
    </row>
    <row r="6" spans="1:12" ht="13.05" x14ac:dyDescent="0.2">
      <c r="A6" s="1" t="s">
        <v>6</v>
      </c>
      <c r="B6" s="2"/>
      <c r="C6" s="2"/>
      <c r="D6" s="2"/>
      <c r="E6" s="2"/>
      <c r="F6" s="2"/>
      <c r="G6" s="3"/>
      <c r="H6" s="31"/>
      <c r="I6" s="31"/>
      <c r="J6" s="31"/>
      <c r="K6" s="7"/>
      <c r="L6" s="15"/>
    </row>
    <row r="7" spans="1:12" ht="13.05" x14ac:dyDescent="0.2">
      <c r="A7" s="4"/>
      <c r="B7">
        <v>1</v>
      </c>
      <c r="C7" s="5" t="s">
        <v>7</v>
      </c>
      <c r="D7" s="5"/>
      <c r="F7" s="5"/>
      <c r="H7" s="39"/>
      <c r="I7" s="40"/>
      <c r="J7" s="41"/>
      <c r="L7" s="6"/>
    </row>
    <row r="8" spans="1:12" ht="13.05" x14ac:dyDescent="0.2">
      <c r="A8" s="4"/>
      <c r="D8" t="s">
        <v>8</v>
      </c>
      <c r="H8" s="39">
        <v>150000</v>
      </c>
      <c r="I8" s="40"/>
      <c r="J8" s="41"/>
      <c r="L8" s="6"/>
    </row>
    <row r="9" spans="1:12" ht="13.05" x14ac:dyDescent="0.2">
      <c r="A9" s="4"/>
      <c r="D9" t="s">
        <v>9</v>
      </c>
      <c r="H9" s="42">
        <v>0</v>
      </c>
      <c r="I9" s="43"/>
      <c r="J9" s="44"/>
      <c r="L9" s="6"/>
    </row>
    <row r="10" spans="1:12" ht="13.05" x14ac:dyDescent="0.2">
      <c r="A10" s="4"/>
      <c r="B10">
        <v>2</v>
      </c>
      <c r="C10" t="s">
        <v>10</v>
      </c>
      <c r="H10" s="42"/>
      <c r="I10" s="43"/>
      <c r="J10" s="44"/>
      <c r="L10" s="6"/>
    </row>
    <row r="11" spans="1:12" ht="13.05" x14ac:dyDescent="0.2">
      <c r="A11" s="4"/>
      <c r="D11" t="s">
        <v>11</v>
      </c>
      <c r="H11" s="42">
        <v>0</v>
      </c>
      <c r="I11" s="43"/>
      <c r="J11" s="44"/>
      <c r="L11" s="6"/>
    </row>
    <row r="12" spans="1:12" ht="13.05" x14ac:dyDescent="0.2">
      <c r="A12" s="4"/>
      <c r="D12" t="s">
        <v>12</v>
      </c>
      <c r="H12" s="30">
        <v>3761000</v>
      </c>
      <c r="I12" s="31"/>
      <c r="J12" s="32"/>
      <c r="L12" s="6"/>
    </row>
    <row r="13" spans="1:12" ht="13.05" x14ac:dyDescent="0.2">
      <c r="A13" s="4"/>
      <c r="B13">
        <v>3</v>
      </c>
      <c r="C13" t="s">
        <v>13</v>
      </c>
      <c r="H13" s="42"/>
      <c r="I13" s="43"/>
      <c r="J13" s="44"/>
      <c r="L13" s="6"/>
    </row>
    <row r="14" spans="1:12" ht="13.05" x14ac:dyDescent="0.2">
      <c r="A14" s="4"/>
      <c r="D14" t="s">
        <v>14</v>
      </c>
      <c r="H14" s="30">
        <v>500000</v>
      </c>
      <c r="I14" s="31"/>
      <c r="J14" s="32"/>
      <c r="L14" s="6"/>
    </row>
    <row r="15" spans="1:12" ht="13.05" x14ac:dyDescent="0.2">
      <c r="A15" s="45" t="s">
        <v>15</v>
      </c>
      <c r="B15" s="46"/>
      <c r="C15" s="46"/>
      <c r="D15" s="46"/>
      <c r="E15" s="46"/>
      <c r="F15" s="46"/>
      <c r="G15" s="46"/>
      <c r="H15" s="47">
        <f>SUM(H6:J14)</f>
        <v>4411000</v>
      </c>
      <c r="I15" s="48"/>
      <c r="J15" s="49"/>
      <c r="K15" s="16"/>
      <c r="L15" s="17"/>
    </row>
    <row r="16" spans="1:12" ht="13.05" x14ac:dyDescent="0.2">
      <c r="A16" s="4" t="s">
        <v>16</v>
      </c>
      <c r="G16" s="6"/>
      <c r="H16" s="40"/>
      <c r="I16" s="40"/>
      <c r="J16" s="41"/>
      <c r="L16" s="6"/>
    </row>
    <row r="17" spans="1:12" ht="13.05" x14ac:dyDescent="0.2">
      <c r="A17" s="4"/>
      <c r="B17">
        <v>1</v>
      </c>
      <c r="C17" t="s">
        <v>17</v>
      </c>
      <c r="G17" s="6"/>
      <c r="H17" s="40"/>
      <c r="I17" s="40"/>
      <c r="J17" s="41"/>
      <c r="L17" s="6"/>
    </row>
    <row r="18" spans="1:12" ht="13.05" x14ac:dyDescent="0.2">
      <c r="A18" s="4"/>
      <c r="D18" t="s">
        <v>11</v>
      </c>
      <c r="G18" s="6"/>
      <c r="H18" s="40"/>
      <c r="I18" s="40"/>
      <c r="J18" s="41"/>
      <c r="L18" s="6"/>
    </row>
    <row r="19" spans="1:12" ht="13.05" x14ac:dyDescent="0.2">
      <c r="A19" s="4"/>
      <c r="E19" t="s">
        <v>18</v>
      </c>
      <c r="G19" s="6"/>
      <c r="H19" s="40">
        <v>328000</v>
      </c>
      <c r="I19" s="40"/>
      <c r="J19" s="41"/>
      <c r="L19" s="6"/>
    </row>
    <row r="20" spans="1:12" ht="13.05" x14ac:dyDescent="0.2">
      <c r="A20" s="4"/>
      <c r="E20" t="s">
        <v>19</v>
      </c>
      <c r="G20" s="6"/>
      <c r="H20" s="40">
        <v>60000</v>
      </c>
      <c r="I20" s="40"/>
      <c r="J20" s="41"/>
      <c r="L20" s="6"/>
    </row>
    <row r="21" spans="1:12" ht="13.05" x14ac:dyDescent="0.2">
      <c r="A21" s="4"/>
      <c r="E21" t="s">
        <v>20</v>
      </c>
      <c r="G21" s="6"/>
      <c r="H21" s="40">
        <v>790300</v>
      </c>
      <c r="I21" s="40"/>
      <c r="J21" s="41"/>
      <c r="L21" s="6"/>
    </row>
    <row r="22" spans="1:12" ht="13.05" x14ac:dyDescent="0.2">
      <c r="A22" s="4"/>
      <c r="E22" t="s">
        <v>21</v>
      </c>
      <c r="G22" s="6"/>
      <c r="H22" s="40">
        <v>1518000</v>
      </c>
      <c r="I22" s="40"/>
      <c r="J22" s="41"/>
      <c r="L22" s="6"/>
    </row>
    <row r="23" spans="1:12" ht="13.05" x14ac:dyDescent="0.2">
      <c r="A23" s="4"/>
      <c r="E23" t="s">
        <v>22</v>
      </c>
      <c r="G23" s="6"/>
      <c r="H23" s="43">
        <v>0</v>
      </c>
      <c r="I23" s="43"/>
      <c r="J23" s="44"/>
      <c r="L23" s="6"/>
    </row>
    <row r="24" spans="1:12" ht="13.05" x14ac:dyDescent="0.2">
      <c r="A24" s="4"/>
      <c r="E24" t="s">
        <v>23</v>
      </c>
      <c r="G24" s="6"/>
      <c r="H24" s="43">
        <v>0</v>
      </c>
      <c r="I24" s="43"/>
      <c r="J24" s="44"/>
      <c r="L24" s="6"/>
    </row>
    <row r="25" spans="1:12" ht="13.05" x14ac:dyDescent="0.2">
      <c r="A25" s="4"/>
      <c r="E25" t="s">
        <v>24</v>
      </c>
      <c r="G25" s="6"/>
      <c r="H25" s="40">
        <v>427000</v>
      </c>
      <c r="I25" s="40"/>
      <c r="J25" s="41"/>
      <c r="L25" s="6"/>
    </row>
    <row r="26" spans="1:12" ht="13.05" x14ac:dyDescent="0.2">
      <c r="A26" s="4"/>
      <c r="E26" t="s">
        <v>25</v>
      </c>
      <c r="G26" s="6"/>
      <c r="H26" s="40">
        <v>360000</v>
      </c>
      <c r="I26" s="40"/>
      <c r="J26" s="41"/>
      <c r="L26" s="6"/>
    </row>
    <row r="27" spans="1:12" ht="13.05" x14ac:dyDescent="0.2">
      <c r="A27" s="4"/>
      <c r="E27" t="s">
        <v>26</v>
      </c>
      <c r="G27" s="6"/>
      <c r="H27" s="40">
        <v>57500</v>
      </c>
      <c r="I27" s="40"/>
      <c r="J27" s="41"/>
      <c r="L27" s="6"/>
    </row>
    <row r="28" spans="1:12" ht="13.05" x14ac:dyDescent="0.2">
      <c r="A28" s="4"/>
      <c r="E28" t="s">
        <v>27</v>
      </c>
      <c r="G28" s="6"/>
      <c r="H28" s="43">
        <v>0</v>
      </c>
      <c r="I28" s="43"/>
      <c r="J28" s="44"/>
      <c r="L28" s="6"/>
    </row>
    <row r="29" spans="1:12" ht="13.05" x14ac:dyDescent="0.2">
      <c r="A29" s="4"/>
      <c r="E29" t="s">
        <v>28</v>
      </c>
      <c r="G29" s="6"/>
      <c r="H29" s="43">
        <v>0</v>
      </c>
      <c r="I29" s="43"/>
      <c r="J29" s="44"/>
      <c r="L29" s="6"/>
    </row>
    <row r="30" spans="1:12" x14ac:dyDescent="0.2">
      <c r="A30" s="4"/>
      <c r="E30" t="s">
        <v>29</v>
      </c>
      <c r="G30" s="6"/>
      <c r="H30" s="40">
        <v>110000</v>
      </c>
      <c r="I30" s="40"/>
      <c r="J30" s="41"/>
      <c r="L30" s="6"/>
    </row>
    <row r="31" spans="1:12" x14ac:dyDescent="0.2">
      <c r="A31" s="4"/>
      <c r="E31" t="s">
        <v>30</v>
      </c>
      <c r="G31" s="6"/>
      <c r="H31" s="43">
        <v>0</v>
      </c>
      <c r="I31" s="43"/>
      <c r="J31" s="44"/>
      <c r="L31" s="6"/>
    </row>
    <row r="32" spans="1:12" x14ac:dyDescent="0.2">
      <c r="A32" s="4"/>
      <c r="G32" s="6"/>
      <c r="H32" s="40"/>
      <c r="I32" s="40"/>
      <c r="J32" s="41"/>
      <c r="L32" s="6"/>
    </row>
    <row r="33" spans="1:12" x14ac:dyDescent="0.2">
      <c r="A33" s="4"/>
      <c r="B33">
        <v>2</v>
      </c>
      <c r="C33" t="s">
        <v>31</v>
      </c>
      <c r="G33" s="6"/>
      <c r="H33" s="40"/>
      <c r="I33" s="40"/>
      <c r="J33" s="41"/>
      <c r="L33" s="6"/>
    </row>
    <row r="34" spans="1:12" x14ac:dyDescent="0.2">
      <c r="A34" s="4"/>
      <c r="D34" t="s">
        <v>18</v>
      </c>
      <c r="G34" s="6"/>
      <c r="H34" s="40">
        <v>30000</v>
      </c>
      <c r="I34" s="40"/>
      <c r="J34" s="41"/>
      <c r="L34" s="6"/>
    </row>
    <row r="35" spans="1:12" x14ac:dyDescent="0.2">
      <c r="A35" s="4"/>
      <c r="D35" t="s">
        <v>19</v>
      </c>
      <c r="G35" s="6"/>
      <c r="H35" s="40">
        <v>60000</v>
      </c>
      <c r="I35" s="40"/>
      <c r="J35" s="41"/>
      <c r="L35" s="6"/>
    </row>
    <row r="36" spans="1:12" x14ac:dyDescent="0.2">
      <c r="A36" s="4"/>
      <c r="D36" t="s">
        <v>32</v>
      </c>
      <c r="G36" s="6"/>
      <c r="H36" s="40">
        <v>5000</v>
      </c>
      <c r="I36" s="40"/>
      <c r="J36" s="41"/>
      <c r="L36" s="6"/>
    </row>
    <row r="37" spans="1:12" x14ac:dyDescent="0.2">
      <c r="A37" s="4"/>
      <c r="D37" t="s">
        <v>21</v>
      </c>
      <c r="G37" s="6"/>
      <c r="H37" s="43">
        <v>0</v>
      </c>
      <c r="I37" s="43"/>
      <c r="J37" s="44"/>
      <c r="L37" s="6"/>
    </row>
    <row r="38" spans="1:12" x14ac:dyDescent="0.2">
      <c r="A38" s="4"/>
      <c r="D38" t="s">
        <v>22</v>
      </c>
      <c r="G38" s="6"/>
      <c r="H38" s="40">
        <v>97760</v>
      </c>
      <c r="I38" s="40"/>
      <c r="J38" s="41"/>
      <c r="L38" s="6"/>
    </row>
    <row r="39" spans="1:12" x14ac:dyDescent="0.2">
      <c r="A39" s="4"/>
      <c r="D39" t="s">
        <v>23</v>
      </c>
      <c r="G39" s="6"/>
      <c r="H39" s="40">
        <v>5000</v>
      </c>
      <c r="I39" s="40"/>
      <c r="J39" s="41"/>
      <c r="L39" s="6"/>
    </row>
    <row r="40" spans="1:12" x14ac:dyDescent="0.2">
      <c r="A40" s="4"/>
      <c r="D40" t="s">
        <v>24</v>
      </c>
      <c r="G40" s="6"/>
      <c r="H40" s="40">
        <v>40000</v>
      </c>
      <c r="I40" s="40"/>
      <c r="J40" s="41"/>
      <c r="L40" s="6"/>
    </row>
    <row r="41" spans="1:12" x14ac:dyDescent="0.2">
      <c r="A41" s="4"/>
      <c r="D41" t="s">
        <v>25</v>
      </c>
      <c r="G41" s="6"/>
      <c r="H41" s="40">
        <v>360000</v>
      </c>
      <c r="I41" s="40"/>
      <c r="J41" s="41"/>
      <c r="L41" s="6"/>
    </row>
    <row r="42" spans="1:12" x14ac:dyDescent="0.2">
      <c r="A42" s="4"/>
      <c r="D42" t="s">
        <v>26</v>
      </c>
      <c r="G42" s="6"/>
      <c r="H42" s="40">
        <v>57500</v>
      </c>
      <c r="I42" s="40"/>
      <c r="J42" s="41"/>
      <c r="L42" s="6"/>
    </row>
    <row r="43" spans="1:12" x14ac:dyDescent="0.2">
      <c r="A43" s="4"/>
      <c r="D43" t="s">
        <v>27</v>
      </c>
      <c r="G43" s="6"/>
      <c r="H43" s="43">
        <v>0</v>
      </c>
      <c r="I43" s="43"/>
      <c r="J43" s="44"/>
      <c r="L43" s="6"/>
    </row>
    <row r="44" spans="1:12" x14ac:dyDescent="0.2">
      <c r="A44" s="4"/>
      <c r="G44" s="6"/>
      <c r="H44" s="40"/>
      <c r="I44" s="40"/>
      <c r="J44" s="41"/>
      <c r="L44" s="6"/>
    </row>
    <row r="45" spans="1:12" x14ac:dyDescent="0.2">
      <c r="A45" s="45" t="s">
        <v>33</v>
      </c>
      <c r="B45" s="46"/>
      <c r="C45" s="46"/>
      <c r="D45" s="46"/>
      <c r="E45" s="46"/>
      <c r="F45" s="46"/>
      <c r="G45" s="50"/>
      <c r="H45" s="51">
        <f>SUM(H19:J43)</f>
        <v>4306060</v>
      </c>
      <c r="I45" s="51"/>
      <c r="J45" s="52"/>
      <c r="K45" s="18"/>
      <c r="L45" s="19"/>
    </row>
    <row r="46" spans="1:12" x14ac:dyDescent="0.2">
      <c r="A46" s="7" t="s">
        <v>34</v>
      </c>
      <c r="G46" s="6"/>
      <c r="H46" s="40"/>
      <c r="I46" s="40"/>
      <c r="J46" s="41"/>
      <c r="L46" s="6"/>
    </row>
    <row r="47" spans="1:12" x14ac:dyDescent="0.2">
      <c r="A47" s="8"/>
      <c r="B47" s="9">
        <v>1</v>
      </c>
      <c r="C47" s="9"/>
      <c r="D47" s="9" t="s">
        <v>35</v>
      </c>
      <c r="E47" s="9"/>
      <c r="F47" s="9"/>
      <c r="G47" s="10"/>
      <c r="H47" s="56">
        <v>0</v>
      </c>
      <c r="I47" s="56"/>
      <c r="J47" s="57"/>
      <c r="K47" s="9"/>
      <c r="L47" s="10"/>
    </row>
    <row r="48" spans="1:12" x14ac:dyDescent="0.2">
      <c r="A48" s="45" t="s">
        <v>36</v>
      </c>
      <c r="B48" s="46"/>
      <c r="C48" s="46"/>
      <c r="D48" s="46"/>
      <c r="E48" s="46"/>
      <c r="F48" s="46"/>
      <c r="G48" s="50"/>
      <c r="H48" s="59">
        <f>H47</f>
        <v>0</v>
      </c>
      <c r="I48" s="59"/>
      <c r="J48" s="60"/>
      <c r="K48" s="18"/>
      <c r="L48" s="19"/>
    </row>
    <row r="49" spans="1:12" x14ac:dyDescent="0.2">
      <c r="A49" s="7" t="s">
        <v>37</v>
      </c>
      <c r="G49" s="6"/>
      <c r="H49" s="40"/>
      <c r="I49" s="40"/>
      <c r="J49" s="41"/>
      <c r="L49" s="6"/>
    </row>
    <row r="50" spans="1:12" x14ac:dyDescent="0.2">
      <c r="A50" s="8"/>
      <c r="B50" s="9">
        <v>1</v>
      </c>
      <c r="C50" s="9"/>
      <c r="D50" s="9" t="s">
        <v>38</v>
      </c>
      <c r="E50" s="9"/>
      <c r="F50" s="9"/>
      <c r="G50" s="10"/>
      <c r="H50" s="56">
        <v>0</v>
      </c>
      <c r="I50" s="56"/>
      <c r="J50" s="57"/>
      <c r="K50" s="9"/>
      <c r="L50" s="10"/>
    </row>
    <row r="51" spans="1:12" x14ac:dyDescent="0.2">
      <c r="A51" s="45" t="s">
        <v>39</v>
      </c>
      <c r="B51" s="46"/>
      <c r="C51" s="46"/>
      <c r="D51" s="46"/>
      <c r="E51" s="46"/>
      <c r="F51" s="46"/>
      <c r="G51" s="50"/>
      <c r="H51" s="59">
        <f>H50</f>
        <v>0</v>
      </c>
      <c r="I51" s="59"/>
      <c r="J51" s="60"/>
      <c r="K51" s="18"/>
      <c r="L51" s="19"/>
    </row>
    <row r="52" spans="1:12" x14ac:dyDescent="0.2">
      <c r="A52" s="4"/>
      <c r="B52" t="s">
        <v>40</v>
      </c>
      <c r="G52" s="6"/>
      <c r="H52" s="40">
        <f>H15</f>
        <v>4411000</v>
      </c>
      <c r="I52" s="40"/>
      <c r="J52" s="41"/>
      <c r="L52" s="6"/>
    </row>
    <row r="53" spans="1:12" x14ac:dyDescent="0.2">
      <c r="A53" s="11"/>
      <c r="B53" t="s">
        <v>41</v>
      </c>
      <c r="G53" s="12"/>
      <c r="H53" s="40">
        <f>H15-H45</f>
        <v>104940</v>
      </c>
      <c r="I53" s="40"/>
      <c r="J53" s="41"/>
      <c r="L53" s="12"/>
    </row>
    <row r="54" spans="1:12" x14ac:dyDescent="0.2">
      <c r="A54" s="13"/>
      <c r="B54" s="9" t="s">
        <v>42</v>
      </c>
      <c r="C54" s="9"/>
      <c r="D54" s="9"/>
      <c r="E54" s="9"/>
      <c r="F54" s="9"/>
      <c r="G54" s="10"/>
      <c r="H54" s="53">
        <f>H15-H45</f>
        <v>104940</v>
      </c>
      <c r="I54" s="53"/>
      <c r="J54" s="54"/>
      <c r="K54" s="9"/>
      <c r="L54" s="10"/>
    </row>
  </sheetData>
  <mergeCells count="58">
    <mergeCell ref="H54:J54"/>
    <mergeCell ref="H50:J50"/>
    <mergeCell ref="A51:G51"/>
    <mergeCell ref="H51:J51"/>
    <mergeCell ref="H52:J52"/>
    <mergeCell ref="H53:J53"/>
    <mergeCell ref="H46:J46"/>
    <mergeCell ref="H47:J47"/>
    <mergeCell ref="A48:G48"/>
    <mergeCell ref="H48:J48"/>
    <mergeCell ref="H49:J49"/>
    <mergeCell ref="H41:J41"/>
    <mergeCell ref="H42:J42"/>
    <mergeCell ref="H43:J43"/>
    <mergeCell ref="H44:J44"/>
    <mergeCell ref="A45:G45"/>
    <mergeCell ref="H45:J45"/>
    <mergeCell ref="H36:J36"/>
    <mergeCell ref="H37:J37"/>
    <mergeCell ref="H38:J38"/>
    <mergeCell ref="H39:J39"/>
    <mergeCell ref="H40:J40"/>
    <mergeCell ref="H31:J31"/>
    <mergeCell ref="H32:J32"/>
    <mergeCell ref="H33:J33"/>
    <mergeCell ref="H34:J34"/>
    <mergeCell ref="H35:J35"/>
    <mergeCell ref="H26:J26"/>
    <mergeCell ref="H27:J27"/>
    <mergeCell ref="H28:J28"/>
    <mergeCell ref="H29:J29"/>
    <mergeCell ref="H30:J30"/>
    <mergeCell ref="H21:J21"/>
    <mergeCell ref="H22:J22"/>
    <mergeCell ref="H23:J23"/>
    <mergeCell ref="H24:J24"/>
    <mergeCell ref="H25:J25"/>
    <mergeCell ref="H16:J16"/>
    <mergeCell ref="H17:J17"/>
    <mergeCell ref="H18:J18"/>
    <mergeCell ref="H19:J19"/>
    <mergeCell ref="H20:J20"/>
    <mergeCell ref="H11:J11"/>
    <mergeCell ref="H12:J12"/>
    <mergeCell ref="H13:J13"/>
    <mergeCell ref="H14:J14"/>
    <mergeCell ref="A15:G15"/>
    <mergeCell ref="H15:J15"/>
    <mergeCell ref="H6:J6"/>
    <mergeCell ref="H7:J7"/>
    <mergeCell ref="H8:J8"/>
    <mergeCell ref="H9:J9"/>
    <mergeCell ref="H10:J10"/>
    <mergeCell ref="A1:L1"/>
    <mergeCell ref="G2:I2"/>
    <mergeCell ref="A5:G5"/>
    <mergeCell ref="H5:J5"/>
    <mergeCell ref="K5:L5"/>
  </mergeCells>
  <phoneticPr fontId="4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令和２年予算案 </vt:lpstr>
      <vt:lpstr>令和元年決算報告</vt:lpstr>
      <vt:lpstr>予算案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須貝 秀昭</cp:lastModifiedBy>
  <dcterms:created xsi:type="dcterms:W3CDTF">2020-07-10T10:30:00Z</dcterms:created>
  <dcterms:modified xsi:type="dcterms:W3CDTF">2021-05-24T19:25:16Z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